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<sst xmlns="http://schemas.openxmlformats.org/spreadsheetml/2006/main" count="58" uniqueCount="36">
  <si>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</si>
  <si>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</si>
  <si>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</si>
  <si>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</si>
  <si>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</si>
  <si>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</si>
  <si>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</si>
  <si>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</si>
  <si>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</si>
  <si>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</si>
  <si>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</si>
  <si>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</si>
  <si>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</si>
  <si>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</si>
  <si>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</si>
  <si>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</si>
  <si>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</si>
  <si>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</si>
  <si>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</si>
  <si>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</si>
  <si>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</si>
  <si>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</si>
  <si>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2016/17</t>
  </si>
  <si>
    <t>Střítež</t>
  </si>
  <si>
    <t>Šamani</t>
  </si>
  <si>
    <t>KARPÍŠEK</t>
  </si>
  <si>
    <t>Milan</t>
  </si>
  <si>
    <t>HLADÍK</t>
  </si>
  <si>
    <t>Ivan</t>
  </si>
  <si>
    <t>KUTINA</t>
  </si>
  <si>
    <t>Petr</t>
  </si>
  <si>
    <t>KOREŠ</t>
  </si>
  <si>
    <t>Arnošt</t>
  </si>
  <si>
    <t>ZEJDA</t>
  </si>
  <si>
    <t>KRČÁL</t>
  </si>
  <si>
    <t>Jaroslav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</si>
</sst>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/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254</v>
      </c>
      <c r="H10" s="22">
        <v>2</v>
      </c>
      <c r="I10" s="45"/>
      <c r="K10" s="50"/>
      <c r="L10" s="51"/>
      <c r="M10" s="21" t="s">
        <v>12</v>
      </c>
      <c r="N10" s="22"/>
      <c r="O10" s="23"/>
      <c r="P10" s="23"/>
      <c r="Q10" s="24">
        <v>238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30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241</v>
      </c>
      <c r="H13" s="22">
        <v>0</v>
      </c>
      <c r="I13" s="45"/>
      <c r="K13" s="50"/>
      <c r="L13" s="51"/>
      <c r="M13" s="21" t="s">
        <v>12</v>
      </c>
      <c r="N13" s="22"/>
      <c r="O13" s="23"/>
      <c r="P13" s="23"/>
      <c r="Q13" s="24">
        <v>273</v>
      </c>
      <c r="R13" s="22">
        <v>2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34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245</v>
      </c>
      <c r="H16" s="22">
        <v>2</v>
      </c>
      <c r="I16" s="45"/>
      <c r="K16" s="50"/>
      <c r="L16" s="51"/>
      <c r="M16" s="21" t="s">
        <v>12</v>
      </c>
      <c r="N16" s="22"/>
      <c r="O16" s="23"/>
      <c r="P16" s="23"/>
      <c r="Q16" s="24">
        <v>209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/>
      <c r="E18" s="29"/>
      <c r="F18" s="29"/>
      <c r="G18" s="30">
        <f>IF(SUM($G$8:$G$16)+SUM($Q$8:$Q$16)&gt;0,SUM(G10,G13,G16),"")</f>
        <v>740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/>
      <c r="O18" s="29"/>
      <c r="P18" s="29"/>
      <c r="Q18" s="30">
        <f>IF(SUM($G$8:$G$16)+SUM($Q$8:$Q$16)&gt;0,SUM(Q10,Q13,Q16),"")</f>
        <v>720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2017-08-29T20:13:39Z</dcterms:modified>
  <cp:category/>
  <cp:version/>
  <cp:contentType/>
  <cp:contentStatus/>
</cp:coreProperties>
</file>